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2330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l="1"/>
  <c r="E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<sst xmlns="http://schemas.openxmlformats.org/spreadsheetml/2006/main" count="37" uniqueCount="37">
  <si>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</si>
  <si>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</si>
  <si>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</si>
  <si>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</si>
  <si>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</si>
  <si>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</si>
  <si>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</si>
  <si>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</si>
  <si>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</si>
  <si>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</si>
  <si>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</si>
  <si>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</si>
  <si>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</si>
  <si>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</si>
  <si>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</si>
  <si>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</si>
  <si>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</si>
  <si>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</si>
  <si>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</si>
  <si>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</si>
  <si>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</si>
  <si>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</si>
  <si>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</si>
  <si>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</si>
  <si>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</si>
  <si>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</si>
  <si>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</si>
  <si>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</si>
  <si>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</si>
  <si>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Junta Municipal de Agua y Saneamiento de Delicias</t>
  </si>
  <si>
    <t>DIRECTOR EJECUTIVO</t>
  </si>
  <si>
    <t>C.P. ALBERTO ARAGON RUIZ</t>
  </si>
  <si>
    <t>DIRECTOR FINANCIERO</t>
  </si>
  <si>
    <t xml:space="preserve">BAJO PROTESTA DE DECIR VERDAD DECLARAMOS QUE LOS ESTADOS FINANCIEROS Y SUS NOTAS, SON RAZONABLEMENTE </t>
  </si>
  <si>
    <t>CORRECTOS Y SON RESPONSABILIDAD DEL EMISOR</t>
  </si>
  <si>
    <t>LIC JUAN CARLOS VELASCO PONCE</t>
  </si>
  <si>
    <t>Del 01 enero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</si>
</sst>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2" xfId="0" applyFont="1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B15" sqref="B15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3.7109375" style="13" bestFit="1" customWidth="1"/>
    <col min="4" max="5" width="15.140625" style="13" bestFit="1" customWidth="1"/>
    <col min="6" max="6" width="13.7109375" style="13" bestFit="1" customWidth="1"/>
    <col min="7" max="7" width="13.28515625" style="13" bestFit="1" customWidth="1"/>
    <col min="8" max="16384" width="11.5703125" style="13"/>
  </cols>
  <sheetData>
    <row r="1" spans="2:7" ht="12.75" thickBot="1" x14ac:dyDescent="0.25"/>
    <row r="2" spans="2:7" x14ac:dyDescent="0.2">
      <c r="B2" s="22" t="s">
        <v>29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36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675865400.18999994</v>
      </c>
      <c r="D8" s="7">
        <f>SUM(D10,D19)</f>
        <v>1702919961.9199998</v>
      </c>
      <c r="E8" s="7">
        <f>SUM(E10,E19)</f>
        <v>1658654152.6800001</v>
      </c>
      <c r="F8" s="7">
        <f>C8+D8-E8</f>
        <v>720131209.42999959</v>
      </c>
      <c r="G8" s="7">
        <f>F8-C8</f>
        <v>44265809.239999652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103927367.11</v>
      </c>
      <c r="D10" s="7">
        <f>SUM(D11:D17)</f>
        <v>1562965565.3699999</v>
      </c>
      <c r="E10" s="7">
        <f>SUM(E11:E17)</f>
        <v>1569681583.04</v>
      </c>
      <c r="F10" s="7">
        <f t="shared" ref="F10:F17" si="0">C10+D10-E10</f>
        <v>97211349.439999819</v>
      </c>
      <c r="G10" s="7">
        <f t="shared" ref="G10:G17" si="1">F10-C10</f>
        <v>-6716017.6700001806</v>
      </c>
    </row>
    <row r="11" spans="2:7" x14ac:dyDescent="0.2">
      <c r="B11" s="3" t="s">
        <v>6</v>
      </c>
      <c r="C11" s="8">
        <v>86284766.140000001</v>
      </c>
      <c r="D11" s="8">
        <v>1442616199.25</v>
      </c>
      <c r="E11" s="8">
        <v>1453047901.76</v>
      </c>
      <c r="F11" s="12">
        <f t="shared" si="0"/>
        <v>75853063.630000114</v>
      </c>
      <c r="G11" s="12">
        <f t="shared" si="1"/>
        <v>-10431702.509999886</v>
      </c>
    </row>
    <row r="12" spans="2:7" x14ac:dyDescent="0.2">
      <c r="B12" s="3" t="s">
        <v>7</v>
      </c>
      <c r="C12" s="8">
        <v>5088199.09</v>
      </c>
      <c r="D12" s="8">
        <v>85997520.840000004</v>
      </c>
      <c r="E12" s="8">
        <v>86230987.530000001</v>
      </c>
      <c r="F12" s="12">
        <f t="shared" si="0"/>
        <v>4854732.400000006</v>
      </c>
      <c r="G12" s="12">
        <f t="shared" si="1"/>
        <v>-233466.68999999389</v>
      </c>
    </row>
    <row r="13" spans="2:7" x14ac:dyDescent="0.2">
      <c r="B13" s="3" t="s">
        <v>8</v>
      </c>
      <c r="C13" s="8">
        <v>4400052.45</v>
      </c>
      <c r="D13" s="8">
        <v>26413876.43</v>
      </c>
      <c r="E13" s="8">
        <v>21973312.379999999</v>
      </c>
      <c r="F13" s="12">
        <f t="shared" si="0"/>
        <v>8840616.5</v>
      </c>
      <c r="G13" s="12">
        <f t="shared" si="1"/>
        <v>4440564.05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8100501.1900000004</v>
      </c>
      <c r="D15" s="8">
        <v>7937968.8499999996</v>
      </c>
      <c r="E15" s="8">
        <v>8429381.3699999992</v>
      </c>
      <c r="F15" s="12">
        <f t="shared" si="0"/>
        <v>7609088.6699999999</v>
      </c>
      <c r="G15" s="12">
        <f t="shared" si="1"/>
        <v>-491412.52000000048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53848.24</v>
      </c>
      <c r="D17" s="8">
        <v>0</v>
      </c>
      <c r="E17" s="8">
        <v>0</v>
      </c>
      <c r="F17" s="12">
        <f t="shared" si="0"/>
        <v>53848.24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571938033.07999992</v>
      </c>
      <c r="D19" s="7">
        <f>SUM(D20:D28)</f>
        <v>139954396.55000001</v>
      </c>
      <c r="E19" s="7">
        <f>SUM(E20:E28)</f>
        <v>88972569.640000001</v>
      </c>
      <c r="F19" s="7">
        <f t="shared" ref="F19:F28" si="2">C19+D19-E19</f>
        <v>622919859.98999989</v>
      </c>
      <c r="G19" s="7">
        <f t="shared" ref="G19:G28" si="3">F19-C19</f>
        <v>50981826.909999967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542480922.42999995</v>
      </c>
      <c r="D22" s="8">
        <v>122025427.77</v>
      </c>
      <c r="E22" s="8">
        <v>63767275.890000001</v>
      </c>
      <c r="F22" s="12">
        <f t="shared" si="2"/>
        <v>600739074.30999994</v>
      </c>
      <c r="G22" s="12">
        <f t="shared" si="3"/>
        <v>58258151.879999995</v>
      </c>
    </row>
    <row r="23" spans="1:7" x14ac:dyDescent="0.2">
      <c r="B23" s="3" t="s">
        <v>18</v>
      </c>
      <c r="C23" s="8">
        <v>50731306.259999998</v>
      </c>
      <c r="D23" s="8">
        <v>17920555.780000001</v>
      </c>
      <c r="E23" s="8">
        <v>3368308.44</v>
      </c>
      <c r="F23" s="12">
        <f t="shared" si="2"/>
        <v>65283553.599999994</v>
      </c>
      <c r="G23" s="12">
        <f t="shared" si="3"/>
        <v>14552247.339999996</v>
      </c>
    </row>
    <row r="24" spans="1:7" x14ac:dyDescent="0.2">
      <c r="B24" s="3" t="s">
        <v>19</v>
      </c>
      <c r="C24" s="8">
        <v>2136516.67</v>
      </c>
      <c r="D24" s="8">
        <v>8413</v>
      </c>
      <c r="E24" s="8">
        <v>0.86</v>
      </c>
      <c r="F24" s="12">
        <f t="shared" si="2"/>
        <v>2144928.81</v>
      </c>
      <c r="G24" s="12">
        <f t="shared" si="3"/>
        <v>8412.1400000001304</v>
      </c>
    </row>
    <row r="25" spans="1:7" ht="24" x14ac:dyDescent="0.2">
      <c r="B25" s="3" t="s">
        <v>20</v>
      </c>
      <c r="C25" s="8">
        <v>-23410712.280000001</v>
      </c>
      <c r="D25" s="8"/>
      <c r="E25" s="8">
        <v>21836984.449999999</v>
      </c>
      <c r="F25" s="12">
        <f t="shared" si="2"/>
        <v>-45247696.730000004</v>
      </c>
      <c r="G25" s="12">
        <f t="shared" si="3"/>
        <v>-21836984.450000003</v>
      </c>
    </row>
    <row r="26" spans="1:7" x14ac:dyDescent="0.2">
      <c r="B26" s="3" t="s">
        <v>21</v>
      </c>
      <c r="C26" s="8"/>
      <c r="D26" s="8"/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/>
      <c r="D27" s="8"/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8" customFormat="1" x14ac:dyDescent="0.2">
      <c r="B31" s="21" t="s">
        <v>33</v>
      </c>
    </row>
    <row r="32" spans="1:7" s="18" customFormat="1" x14ac:dyDescent="0.2">
      <c r="B32" s="21" t="s">
        <v>34</v>
      </c>
    </row>
    <row r="33" spans="3:6" s="18" customFormat="1" x14ac:dyDescent="0.2"/>
    <row r="34" spans="3:6" s="18" customFormat="1" x14ac:dyDescent="0.2"/>
    <row r="35" spans="3:6" s="18" customFormat="1" x14ac:dyDescent="0.2"/>
    <row r="36" spans="3:6" s="18" customFormat="1" x14ac:dyDescent="0.2">
      <c r="C36" s="20"/>
      <c r="F36" s="20"/>
    </row>
    <row r="37" spans="3:6" s="18" customFormat="1" x14ac:dyDescent="0.2">
      <c r="C37" s="19" t="s">
        <v>35</v>
      </c>
      <c r="F37" s="19" t="s">
        <v>31</v>
      </c>
    </row>
    <row r="38" spans="3:6" s="18" customFormat="1" x14ac:dyDescent="0.2">
      <c r="C38" s="19" t="s">
        <v>30</v>
      </c>
      <c r="F38" s="19" t="s">
        <v>32</v>
      </c>
    </row>
    <row r="39" spans="3:6" s="18" customFormat="1" x14ac:dyDescent="0.2"/>
    <row r="40" spans="3:6" s="18" customFormat="1" x14ac:dyDescent="0.2"/>
    <row r="41" spans="3:6" s="18" customFormat="1" x14ac:dyDescent="0.2"/>
    <row r="42" spans="3:6" s="18" customFormat="1" x14ac:dyDescent="0.2"/>
    <row r="43" spans="3:6" s="18" customFormat="1" x14ac:dyDescent="0.2"/>
    <row r="44" spans="3:6" s="18" customFormat="1" x14ac:dyDescent="0.2"/>
    <row r="45" spans="3:6" s="18" customFormat="1" x14ac:dyDescent="0.2"/>
    <row r="46" spans="3:6" s="18" customFormat="1" x14ac:dyDescent="0.2"/>
    <row r="47" spans="3:6" s="18" customFormat="1" x14ac:dyDescent="0.2"/>
    <row r="48" spans="3:6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2025-01-16T15:11:11Z</cp:lastPrinted>
  <dcterms:created xsi:type="dcterms:W3CDTF">2019-12-03T19:14:48Z</dcterms:created>
  <dcterms:modified xsi:type="dcterms:W3CDTF">2025-01-16T15:11:32Z</dcterms:modified>
</cp:coreProperties>
</file>